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WW informatyka\excel\7\"/>
    </mc:Choice>
  </mc:AlternateContent>
  <bookViews>
    <workbookView xWindow="-108" yWindow="-108" windowWidth="19416" windowHeight="10464" activeTab="4"/>
  </bookViews>
  <sheets>
    <sheet name="Arkusz1" sheetId="3" r:id="rId1"/>
    <sheet name="Arkusz2" sheetId="7" r:id="rId2"/>
    <sheet name="Arkusz3" sheetId="4" r:id="rId3"/>
    <sheet name="Arkusz4" sheetId="5" r:id="rId4"/>
    <sheet name="Arkusz5" sheetId="6" r:id="rId5"/>
    <sheet name="Arkusz6" sheetId="8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8" l="1"/>
  <c r="G4" i="8"/>
  <c r="F4" i="8"/>
  <c r="E4" i="8"/>
  <c r="I4" i="8" s="1"/>
  <c r="D3" i="7"/>
  <c r="E3" i="7" s="1"/>
</calcChain>
</file>

<file path=xl/sharedStrings.xml><?xml version="1.0" encoding="utf-8"?>
<sst xmlns="http://schemas.openxmlformats.org/spreadsheetml/2006/main" count="120" uniqueCount="109">
  <si>
    <t>monitor</t>
  </si>
  <si>
    <t>komputer</t>
  </si>
  <si>
    <t>klawiatura</t>
  </si>
  <si>
    <t>ILOŚĆ</t>
  </si>
  <si>
    <t>CENA za 1 sztukę</t>
  </si>
  <si>
    <t>Cena netto</t>
  </si>
  <si>
    <t>Marża</t>
  </si>
  <si>
    <t>VAT</t>
  </si>
  <si>
    <t>Cena brutto</t>
  </si>
  <si>
    <t>Coca-Cola</t>
  </si>
  <si>
    <t>Fanta</t>
  </si>
  <si>
    <t>Sprite</t>
  </si>
  <si>
    <t>marża</t>
  </si>
  <si>
    <t>L.p</t>
  </si>
  <si>
    <t>Nazwa towaru</t>
  </si>
  <si>
    <t>Wartość brutto</t>
  </si>
  <si>
    <t>zeszyt B5</t>
  </si>
  <si>
    <t>zeszyt A4</t>
  </si>
  <si>
    <t>długopis</t>
  </si>
  <si>
    <t>pióro</t>
  </si>
  <si>
    <t>linijka</t>
  </si>
  <si>
    <t>ekierka</t>
  </si>
  <si>
    <t>gumka</t>
  </si>
  <si>
    <t>kredki</t>
  </si>
  <si>
    <t>farby</t>
  </si>
  <si>
    <t>nożyczki</t>
  </si>
  <si>
    <t>NAZWA PRODUKTU</t>
  </si>
  <si>
    <t>WARTOŚĆ NETTO</t>
  </si>
  <si>
    <t>WARTOŚĆ BRUTTO</t>
  </si>
  <si>
    <t>cukier</t>
  </si>
  <si>
    <t>kawa</t>
  </si>
  <si>
    <t>masło</t>
  </si>
  <si>
    <t>ser żółty</t>
  </si>
  <si>
    <t>ser biały</t>
  </si>
  <si>
    <t>sól</t>
  </si>
  <si>
    <t>Produkt</t>
  </si>
  <si>
    <t>Ilość</t>
  </si>
  <si>
    <t>Cena za 1 sztukę</t>
  </si>
  <si>
    <t>MARŻA</t>
  </si>
  <si>
    <t>Wypłaty we wrześniu</t>
  </si>
  <si>
    <t>Imię i nazwisko</t>
  </si>
  <si>
    <t>Pensja</t>
  </si>
  <si>
    <t>Ilość nadgodzin</t>
  </si>
  <si>
    <t>Wynagrodzenie za nadgodziny</t>
  </si>
  <si>
    <t>Wypłata</t>
  </si>
  <si>
    <t>Adamski Jan</t>
  </si>
  <si>
    <t>Bromski Jerzy</t>
  </si>
  <si>
    <t>Kobierska Joanna</t>
  </si>
  <si>
    <t>Magiera Tomasz</t>
  </si>
  <si>
    <t>Grzesik Michał</t>
  </si>
  <si>
    <t>stawka za 1 nadgodzinę</t>
  </si>
  <si>
    <t>Edelman Anna</t>
  </si>
  <si>
    <t>Jurczyk Ilona</t>
  </si>
  <si>
    <t>Wypych Kinga</t>
  </si>
  <si>
    <t>Zagumny Ryszard</t>
  </si>
  <si>
    <t>SKLEP KOMPUTEROWY</t>
  </si>
  <si>
    <t>Cena w Euro</t>
  </si>
  <si>
    <t>Cena w złotówkach</t>
  </si>
  <si>
    <t>mysz bezprzewodowa</t>
  </si>
  <si>
    <t>dysk 8TB</t>
  </si>
  <si>
    <t>karta graficzna</t>
  </si>
  <si>
    <t>karta dźwiękowa</t>
  </si>
  <si>
    <t>1 Euro</t>
  </si>
  <si>
    <t>Pepsi-Cola</t>
  </si>
  <si>
    <t>Mikołajec Leon</t>
  </si>
  <si>
    <t>Mrówczyńska Ewa</t>
  </si>
  <si>
    <t>Świderski Jan</t>
  </si>
  <si>
    <t>Neorczyk Adam</t>
  </si>
  <si>
    <t>Marchwińska Daria</t>
  </si>
  <si>
    <t>Oranżada</t>
  </si>
  <si>
    <t>FAKTURA VAT</t>
  </si>
  <si>
    <t>FAKTURA VAT nr 1/2024</t>
  </si>
  <si>
    <t>mąka pszenna</t>
  </si>
  <si>
    <t>mąka kukurydziana</t>
  </si>
  <si>
    <t>mąka ziemniaczana</t>
  </si>
  <si>
    <t>mleko 3,2%</t>
  </si>
  <si>
    <t>mleko bezlaktozowe</t>
  </si>
  <si>
    <t>Coca-Cola Zero</t>
  </si>
  <si>
    <t>Nestea Green</t>
  </si>
  <si>
    <t>Nestea Lemon</t>
  </si>
  <si>
    <t>Nestea Peach</t>
  </si>
  <si>
    <t>Wartość netto za 1 sztukę</t>
  </si>
  <si>
    <t>Liczba sprzedanych sztuk</t>
  </si>
  <si>
    <t>Wartość netto za sprzedane sztuki</t>
  </si>
  <si>
    <t>REJESTR SPRZEDAŻY ARTYKUŁÓW BIUROWYCH</t>
  </si>
  <si>
    <t>Koszty remontu</t>
  </si>
  <si>
    <t>podłoga/sufit</t>
  </si>
  <si>
    <t>ściany</t>
  </si>
  <si>
    <t>cyklinowanie podłóg</t>
  </si>
  <si>
    <t>położenie kafelek na ścianach</t>
  </si>
  <si>
    <t>położenie kafelek na podłodze</t>
  </si>
  <si>
    <t>łączny koszt remontu pomieszczenia</t>
  </si>
  <si>
    <t>salon</t>
  </si>
  <si>
    <t>przedpokój</t>
  </si>
  <si>
    <t>kuchnia</t>
  </si>
  <si>
    <t>łazienka</t>
  </si>
  <si>
    <t>REMONT MIESZKANIA</t>
  </si>
  <si>
    <t>sypialnia</t>
  </si>
  <si>
    <t>jadalnia</t>
  </si>
  <si>
    <t>Powierzchnia pomieszczeń w metrach kwadratowych</t>
  </si>
  <si>
    <t>STAWKA ZA 1METR KWADRATOWY</t>
  </si>
  <si>
    <t>malarz</t>
  </si>
  <si>
    <t>glazurnik</t>
  </si>
  <si>
    <t>cykliniarz</t>
  </si>
  <si>
    <t>ZAROBEK</t>
  </si>
  <si>
    <t>malarza</t>
  </si>
  <si>
    <t>glazurnika</t>
  </si>
  <si>
    <t>cykliniarza</t>
  </si>
  <si>
    <t>malowanie ścian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</si>
</sst>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474747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 applyFill="1" applyBorder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0" fontId="4" fillId="0" borderId="0" xfId="0" applyNumberFormat="1" applyFont="1" applyFill="1" applyBorder="1" applyAlignment="1"/>
    <xf numFmtId="0" fontId="4" fillId="0" borderId="0" xfId="1" applyNumberFormat="1" applyFont="1" applyFill="1" applyBorder="1" applyAlignment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G31" sqref="G31"/>
    </sheetView>
  </sheetViews>
  <sheetFormatPr defaultRowHeight="14.4" x14ac:dyDescent="0.3"/>
  <cols>
    <col min="1" max="1" width="15.21875" customWidth="1"/>
    <col min="2" max="2" width="9.77734375" customWidth="1"/>
    <col min="3" max="3" width="10.21875" customWidth="1"/>
    <col min="5" max="5" width="5" customWidth="1"/>
  </cols>
  <sheetData>
    <row r="1" spans="1:9" x14ac:dyDescent="0.3">
      <c r="A1" s="5" t="s">
        <v>55</v>
      </c>
      <c r="B1" s="5"/>
      <c r="C1" s="5"/>
      <c r="D1" s="5" t="s">
        <v>62</v>
      </c>
      <c r="E1" s="6">
        <v>4.29</v>
      </c>
      <c r="F1" s="7"/>
      <c r="G1" s="2"/>
      <c r="H1" s="3"/>
      <c r="I1" s="1"/>
    </row>
    <row r="2" spans="1:9" x14ac:dyDescent="0.3">
      <c r="A2" s="7"/>
      <c r="B2" s="7"/>
      <c r="C2" s="7"/>
      <c r="D2" s="7"/>
      <c r="E2" s="7"/>
      <c r="F2" s="7"/>
    </row>
    <row r="3" spans="1:9" x14ac:dyDescent="0.3">
      <c r="A3" s="8" t="s">
        <v>35</v>
      </c>
      <c r="B3" s="8" t="s">
        <v>56</v>
      </c>
      <c r="C3" s="8" t="s">
        <v>57</v>
      </c>
      <c r="D3" s="7"/>
      <c r="E3" s="7"/>
      <c r="F3" s="7"/>
    </row>
    <row r="4" spans="1:9" x14ac:dyDescent="0.3">
      <c r="A4" s="7" t="s">
        <v>0</v>
      </c>
      <c r="B4" s="7">
        <v>302</v>
      </c>
      <c r="C4" s="7"/>
      <c r="D4" s="7"/>
      <c r="E4" s="7"/>
      <c r="F4" s="7"/>
    </row>
    <row r="5" spans="1:9" x14ac:dyDescent="0.3">
      <c r="A5" s="7" t="s">
        <v>1</v>
      </c>
      <c r="B5" s="7">
        <v>932</v>
      </c>
      <c r="C5" s="7"/>
      <c r="D5" s="7"/>
      <c r="E5" s="7"/>
      <c r="F5" s="7"/>
    </row>
    <row r="6" spans="1:9" x14ac:dyDescent="0.3">
      <c r="A6" s="7" t="s">
        <v>58</v>
      </c>
      <c r="B6" s="7">
        <v>17.5</v>
      </c>
      <c r="C6" s="7"/>
      <c r="D6" s="7"/>
      <c r="E6" s="7"/>
      <c r="F6" s="7"/>
    </row>
    <row r="7" spans="1:9" x14ac:dyDescent="0.3">
      <c r="A7" s="7" t="s">
        <v>2</v>
      </c>
      <c r="B7" s="7">
        <v>14</v>
      </c>
      <c r="C7" s="7"/>
      <c r="D7" s="7"/>
      <c r="E7" s="7"/>
      <c r="F7" s="7"/>
    </row>
    <row r="8" spans="1:9" x14ac:dyDescent="0.3">
      <c r="A8" s="7" t="s">
        <v>59</v>
      </c>
      <c r="B8" s="7">
        <v>137</v>
      </c>
      <c r="C8" s="7"/>
      <c r="D8" s="7"/>
      <c r="E8" s="7"/>
      <c r="F8" s="7"/>
    </row>
    <row r="9" spans="1:9" x14ac:dyDescent="0.3">
      <c r="A9" s="7" t="s">
        <v>60</v>
      </c>
      <c r="B9" s="7">
        <v>158</v>
      </c>
      <c r="C9" s="7"/>
      <c r="D9" s="7"/>
      <c r="E9" s="7"/>
      <c r="F9" s="7"/>
    </row>
    <row r="10" spans="1:9" x14ac:dyDescent="0.3">
      <c r="A10" s="7" t="s">
        <v>61</v>
      </c>
      <c r="B10" s="7">
        <v>82</v>
      </c>
      <c r="C10" s="7"/>
      <c r="D10" s="7"/>
      <c r="E10" s="7"/>
      <c r="F10" s="7"/>
    </row>
    <row r="11" spans="1:9" x14ac:dyDescent="0.3">
      <c r="A11" s="7"/>
      <c r="B11" s="7"/>
      <c r="C11" s="7"/>
      <c r="D11" s="7"/>
      <c r="E11" s="7"/>
      <c r="F1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7" sqref="E17"/>
    </sheetView>
  </sheetViews>
  <sheetFormatPr defaultRowHeight="14.4" x14ac:dyDescent="0.3"/>
  <cols>
    <col min="1" max="1" width="13.77734375" customWidth="1"/>
    <col min="2" max="2" width="14.77734375" customWidth="1"/>
    <col min="3" max="3" width="12.44140625" customWidth="1"/>
    <col min="4" max="4" width="17.88671875" customWidth="1"/>
    <col min="5" max="5" width="13.88671875" customWidth="1"/>
  </cols>
  <sheetData>
    <row r="1" spans="1:5" x14ac:dyDescent="0.3">
      <c r="A1" s="7" t="s">
        <v>39</v>
      </c>
      <c r="B1" s="7"/>
      <c r="C1" s="7"/>
      <c r="D1" s="7"/>
      <c r="E1" s="7"/>
    </row>
    <row r="2" spans="1:5" x14ac:dyDescent="0.3">
      <c r="A2" s="7" t="s">
        <v>40</v>
      </c>
      <c r="B2" s="7" t="s">
        <v>41</v>
      </c>
      <c r="C2" s="7" t="s">
        <v>42</v>
      </c>
      <c r="D2" s="7" t="s">
        <v>43</v>
      </c>
      <c r="E2" s="7" t="s">
        <v>44</v>
      </c>
    </row>
    <row r="3" spans="1:5" x14ac:dyDescent="0.3">
      <c r="A3" s="7" t="s">
        <v>45</v>
      </c>
      <c r="B3" s="7">
        <v>2800</v>
      </c>
      <c r="C3" s="7">
        <v>15</v>
      </c>
      <c r="D3" s="7">
        <f>C3*B$18</f>
        <v>525</v>
      </c>
      <c r="E3" s="7">
        <f>B3+D3</f>
        <v>3325</v>
      </c>
    </row>
    <row r="4" spans="1:5" x14ac:dyDescent="0.3">
      <c r="A4" s="7" t="s">
        <v>46</v>
      </c>
      <c r="B4" s="7">
        <v>2430</v>
      </c>
      <c r="C4" s="7">
        <v>10</v>
      </c>
      <c r="D4" s="7"/>
      <c r="E4" s="7"/>
    </row>
    <row r="5" spans="1:5" x14ac:dyDescent="0.3">
      <c r="A5" s="7" t="s">
        <v>47</v>
      </c>
      <c r="B5" s="7">
        <v>2160</v>
      </c>
      <c r="C5" s="7">
        <v>6</v>
      </c>
      <c r="D5" s="7"/>
      <c r="E5" s="7"/>
    </row>
    <row r="6" spans="1:5" x14ac:dyDescent="0.3">
      <c r="A6" s="7" t="s">
        <v>48</v>
      </c>
      <c r="B6" s="7">
        <v>2745</v>
      </c>
      <c r="C6" s="7">
        <v>11</v>
      </c>
      <c r="D6" s="7"/>
      <c r="E6" s="7"/>
    </row>
    <row r="7" spans="1:5" x14ac:dyDescent="0.3">
      <c r="A7" s="7" t="s">
        <v>49</v>
      </c>
      <c r="B7" s="7">
        <v>2200</v>
      </c>
      <c r="C7" s="7">
        <v>9</v>
      </c>
      <c r="D7" s="7"/>
      <c r="E7" s="7"/>
    </row>
    <row r="8" spans="1:5" x14ac:dyDescent="0.3">
      <c r="A8" s="7" t="s">
        <v>51</v>
      </c>
      <c r="B8" s="7">
        <v>2500</v>
      </c>
      <c r="C8" s="7">
        <v>5</v>
      </c>
      <c r="D8" s="7"/>
      <c r="E8" s="7"/>
    </row>
    <row r="9" spans="1:5" x14ac:dyDescent="0.3">
      <c r="A9" s="7" t="s">
        <v>52</v>
      </c>
      <c r="B9" s="7">
        <v>2980</v>
      </c>
      <c r="C9" s="7">
        <v>12</v>
      </c>
      <c r="D9" s="7"/>
      <c r="E9" s="7"/>
    </row>
    <row r="10" spans="1:5" x14ac:dyDescent="0.3">
      <c r="A10" s="7" t="s">
        <v>53</v>
      </c>
      <c r="B10" s="7">
        <v>3100</v>
      </c>
      <c r="C10" s="7">
        <v>9</v>
      </c>
      <c r="D10" s="7"/>
      <c r="E10" s="7"/>
    </row>
    <row r="11" spans="1:5" x14ac:dyDescent="0.3">
      <c r="A11" s="7" t="s">
        <v>54</v>
      </c>
      <c r="B11" s="7">
        <v>3300</v>
      </c>
      <c r="C11" s="7">
        <v>13</v>
      </c>
      <c r="D11" s="7"/>
      <c r="E11" s="7"/>
    </row>
    <row r="12" spans="1:5" x14ac:dyDescent="0.3">
      <c r="A12" s="7" t="s">
        <v>64</v>
      </c>
      <c r="B12" s="7">
        <v>2100</v>
      </c>
      <c r="C12" s="7">
        <v>20</v>
      </c>
      <c r="D12" s="7"/>
      <c r="E12" s="7"/>
    </row>
    <row r="13" spans="1:5" x14ac:dyDescent="0.3">
      <c r="A13" s="7" t="s">
        <v>65</v>
      </c>
      <c r="B13" s="7">
        <v>2600</v>
      </c>
      <c r="C13" s="7">
        <v>5</v>
      </c>
      <c r="D13" s="7"/>
      <c r="E13" s="7"/>
    </row>
    <row r="14" spans="1:5" x14ac:dyDescent="0.3">
      <c r="A14" s="7" t="s">
        <v>66</v>
      </c>
      <c r="B14" s="7">
        <v>2900</v>
      </c>
      <c r="C14" s="7">
        <v>7</v>
      </c>
      <c r="D14" s="7"/>
      <c r="E14" s="7"/>
    </row>
    <row r="15" spans="1:5" x14ac:dyDescent="0.3">
      <c r="A15" s="7" t="s">
        <v>67</v>
      </c>
      <c r="B15" s="7">
        <v>3120</v>
      </c>
      <c r="C15" s="7">
        <v>13</v>
      </c>
      <c r="D15" s="7"/>
      <c r="E15" s="7"/>
    </row>
    <row r="16" spans="1:5" x14ac:dyDescent="0.3">
      <c r="A16" s="7" t="s">
        <v>68</v>
      </c>
      <c r="B16" s="7">
        <v>3210</v>
      </c>
      <c r="C16" s="7">
        <v>8</v>
      </c>
      <c r="D16" s="7"/>
      <c r="E16" s="7"/>
    </row>
    <row r="17" spans="1:5" x14ac:dyDescent="0.3">
      <c r="A17" s="7"/>
      <c r="B17" s="7"/>
      <c r="C17" s="7"/>
      <c r="D17" s="7"/>
      <c r="E17" s="7"/>
    </row>
    <row r="18" spans="1:5" x14ac:dyDescent="0.3">
      <c r="A18" s="7" t="s">
        <v>50</v>
      </c>
      <c r="B18" s="7">
        <v>35</v>
      </c>
      <c r="C18" s="7"/>
      <c r="D18" s="7"/>
      <c r="E18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C31" sqref="C31"/>
    </sheetView>
  </sheetViews>
  <sheetFormatPr defaultRowHeight="14.4" x14ac:dyDescent="0.3"/>
  <cols>
    <col min="1" max="1" width="8.6640625" customWidth="1"/>
    <col min="3" max="3" width="15.44140625" customWidth="1"/>
    <col min="4" max="4" width="12.44140625" customWidth="1"/>
    <col min="5" max="5" width="10.44140625" customWidth="1"/>
    <col min="7" max="7" width="14.6640625" customWidth="1"/>
  </cols>
  <sheetData>
    <row r="1" spans="1:11" x14ac:dyDescent="0.3">
      <c r="A1" s="7" t="s">
        <v>70</v>
      </c>
      <c r="B1" s="7"/>
      <c r="C1" s="7"/>
      <c r="D1" s="7"/>
      <c r="E1" s="7"/>
      <c r="F1" s="7"/>
      <c r="G1" s="7"/>
    </row>
    <row r="2" spans="1:11" x14ac:dyDescent="0.3">
      <c r="A2" s="7" t="s">
        <v>35</v>
      </c>
      <c r="B2" s="7" t="s">
        <v>36</v>
      </c>
      <c r="C2" s="7" t="s">
        <v>37</v>
      </c>
      <c r="D2" s="7" t="s">
        <v>5</v>
      </c>
      <c r="E2" s="7" t="s">
        <v>6</v>
      </c>
      <c r="F2" s="7" t="s">
        <v>7</v>
      </c>
      <c r="G2" s="7" t="s">
        <v>8</v>
      </c>
    </row>
    <row r="3" spans="1:11" x14ac:dyDescent="0.3">
      <c r="A3" s="7" t="s">
        <v>9</v>
      </c>
      <c r="B3" s="9">
        <v>6</v>
      </c>
      <c r="C3" s="9">
        <v>6.7</v>
      </c>
      <c r="D3" s="7"/>
      <c r="E3" s="7"/>
      <c r="F3" s="7"/>
      <c r="G3" s="7"/>
    </row>
    <row r="4" spans="1:11" x14ac:dyDescent="0.3">
      <c r="A4" s="7" t="s">
        <v>77</v>
      </c>
      <c r="B4" s="9">
        <v>4</v>
      </c>
      <c r="C4" s="9">
        <v>3.5</v>
      </c>
      <c r="D4" s="7"/>
      <c r="E4" s="7"/>
      <c r="F4" s="7"/>
      <c r="G4" s="7"/>
      <c r="K4" s="4"/>
    </row>
    <row r="5" spans="1:11" x14ac:dyDescent="0.3">
      <c r="A5" s="7" t="s">
        <v>10</v>
      </c>
      <c r="B5" s="9">
        <v>2</v>
      </c>
      <c r="C5" s="9">
        <v>6.2</v>
      </c>
      <c r="D5" s="7"/>
      <c r="E5" s="7"/>
      <c r="F5" s="7"/>
      <c r="G5" s="7"/>
    </row>
    <row r="6" spans="1:11" x14ac:dyDescent="0.3">
      <c r="A6" s="7" t="s">
        <v>78</v>
      </c>
      <c r="B6" s="9">
        <v>3</v>
      </c>
      <c r="C6" s="9">
        <v>6.5</v>
      </c>
      <c r="D6" s="7"/>
      <c r="E6" s="7"/>
      <c r="F6" s="7"/>
      <c r="G6" s="7"/>
    </row>
    <row r="7" spans="1:11" x14ac:dyDescent="0.3">
      <c r="A7" s="7" t="s">
        <v>10</v>
      </c>
      <c r="B7" s="9">
        <v>8</v>
      </c>
      <c r="C7" s="9">
        <v>5.69</v>
      </c>
      <c r="D7" s="7"/>
      <c r="E7" s="7"/>
      <c r="F7" s="7"/>
      <c r="G7" s="7"/>
    </row>
    <row r="8" spans="1:11" x14ac:dyDescent="0.3">
      <c r="A8" s="7" t="s">
        <v>11</v>
      </c>
      <c r="B8" s="9">
        <v>7</v>
      </c>
      <c r="C8" s="9">
        <v>6.25</v>
      </c>
      <c r="D8" s="7"/>
      <c r="E8" s="7"/>
      <c r="F8" s="7"/>
      <c r="G8" s="7"/>
    </row>
    <row r="9" spans="1:11" x14ac:dyDescent="0.3">
      <c r="A9" s="7" t="s">
        <v>63</v>
      </c>
      <c r="B9" s="9">
        <v>4</v>
      </c>
      <c r="C9" s="9">
        <v>7.1</v>
      </c>
      <c r="D9" s="7"/>
      <c r="E9" s="7"/>
      <c r="F9" s="7"/>
      <c r="G9" s="7"/>
    </row>
    <row r="10" spans="1:11" x14ac:dyDescent="0.3">
      <c r="A10" s="7" t="s">
        <v>79</v>
      </c>
      <c r="B10" s="9">
        <v>6</v>
      </c>
      <c r="C10" s="9">
        <v>7.5</v>
      </c>
      <c r="D10" s="7"/>
      <c r="E10" s="7"/>
      <c r="F10" s="7"/>
      <c r="G10" s="7"/>
    </row>
    <row r="11" spans="1:11" x14ac:dyDescent="0.3">
      <c r="A11" s="7" t="s">
        <v>80</v>
      </c>
      <c r="B11" s="9">
        <v>8</v>
      </c>
      <c r="C11" s="9">
        <v>7.3</v>
      </c>
      <c r="D11" s="7"/>
      <c r="E11" s="7"/>
      <c r="F11" s="7"/>
      <c r="G11" s="7"/>
    </row>
    <row r="12" spans="1:11" x14ac:dyDescent="0.3">
      <c r="A12" s="7" t="s">
        <v>69</v>
      </c>
      <c r="B12" s="9">
        <v>22</v>
      </c>
      <c r="C12" s="9">
        <v>5.3</v>
      </c>
      <c r="D12" s="7"/>
      <c r="E12" s="7"/>
      <c r="F12" s="7"/>
      <c r="G12" s="7"/>
    </row>
    <row r="13" spans="1:11" x14ac:dyDescent="0.3">
      <c r="A13" s="7"/>
      <c r="B13" s="7"/>
      <c r="C13" s="7"/>
      <c r="D13" s="7"/>
      <c r="E13" s="7"/>
      <c r="F13" s="7"/>
      <c r="G13" s="7"/>
    </row>
    <row r="14" spans="1:11" x14ac:dyDescent="0.3">
      <c r="A14" s="7"/>
      <c r="B14" s="7"/>
      <c r="C14" s="7"/>
      <c r="D14" s="7"/>
      <c r="E14" s="7"/>
      <c r="F14" s="7"/>
      <c r="G14" s="7"/>
    </row>
    <row r="15" spans="1:11" x14ac:dyDescent="0.3">
      <c r="A15" s="7" t="s">
        <v>12</v>
      </c>
      <c r="B15" s="7">
        <v>0.09</v>
      </c>
      <c r="C15" s="7"/>
      <c r="D15" s="7" t="s">
        <v>7</v>
      </c>
      <c r="E15" s="7">
        <v>0.23</v>
      </c>
      <c r="F15" s="7"/>
      <c r="G15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7" sqref="B7"/>
    </sheetView>
  </sheetViews>
  <sheetFormatPr defaultRowHeight="14.4" x14ac:dyDescent="0.3"/>
  <cols>
    <col min="1" max="1" width="8.88671875" bestFit="1" customWidth="1"/>
    <col min="2" max="2" width="15.109375" customWidth="1"/>
    <col min="3" max="3" width="8" customWidth="1"/>
    <col min="4" max="4" width="8.6640625" customWidth="1"/>
    <col min="5" max="5" width="16.44140625" customWidth="1"/>
    <col min="6" max="6" width="16.5546875" customWidth="1"/>
    <col min="7" max="7" width="13.77734375" customWidth="1"/>
    <col min="8" max="8" width="17" customWidth="1"/>
  </cols>
  <sheetData>
    <row r="1" spans="1:8" x14ac:dyDescent="0.3">
      <c r="A1" s="7" t="s">
        <v>84</v>
      </c>
      <c r="B1" s="7"/>
      <c r="C1" s="7"/>
      <c r="D1" s="7"/>
      <c r="E1" s="7"/>
      <c r="F1" s="7"/>
      <c r="G1" s="7"/>
      <c r="H1" s="7"/>
    </row>
    <row r="2" spans="1:8" x14ac:dyDescent="0.3">
      <c r="A2" s="7" t="s">
        <v>13</v>
      </c>
      <c r="B2" s="7" t="s">
        <v>14</v>
      </c>
      <c r="C2" s="7" t="s">
        <v>81</v>
      </c>
      <c r="D2" s="7" t="s">
        <v>82</v>
      </c>
      <c r="E2" s="7" t="s">
        <v>83</v>
      </c>
      <c r="F2" s="7" t="s">
        <v>6</v>
      </c>
      <c r="G2" s="7" t="s">
        <v>7</v>
      </c>
      <c r="H2" s="7" t="s">
        <v>15</v>
      </c>
    </row>
    <row r="3" spans="1:8" x14ac:dyDescent="0.3">
      <c r="A3" s="7">
        <v>1</v>
      </c>
      <c r="B3" s="7" t="s">
        <v>16</v>
      </c>
      <c r="C3" s="7">
        <v>11</v>
      </c>
      <c r="D3" s="7">
        <v>12</v>
      </c>
      <c r="E3" s="7"/>
      <c r="F3" s="7"/>
      <c r="G3" s="7"/>
      <c r="H3" s="7"/>
    </row>
    <row r="4" spans="1:8" x14ac:dyDescent="0.3">
      <c r="A4" s="7"/>
      <c r="B4" s="7" t="s">
        <v>17</v>
      </c>
      <c r="C4" s="7">
        <v>15</v>
      </c>
      <c r="D4" s="7">
        <v>22</v>
      </c>
      <c r="E4" s="7"/>
      <c r="F4" s="7"/>
      <c r="G4" s="7"/>
      <c r="H4" s="7"/>
    </row>
    <row r="5" spans="1:8" x14ac:dyDescent="0.3">
      <c r="A5" s="7"/>
      <c r="B5" s="7" t="s">
        <v>18</v>
      </c>
      <c r="C5" s="7">
        <v>4.2</v>
      </c>
      <c r="D5" s="7">
        <v>123</v>
      </c>
      <c r="E5" s="7"/>
      <c r="F5" s="7"/>
      <c r="G5" s="7"/>
      <c r="H5" s="7"/>
    </row>
    <row r="6" spans="1:8" x14ac:dyDescent="0.3">
      <c r="A6" s="7"/>
      <c r="B6" s="7" t="s">
        <v>19</v>
      </c>
      <c r="C6" s="7">
        <v>14</v>
      </c>
      <c r="D6" s="7">
        <v>87</v>
      </c>
      <c r="E6" s="7"/>
      <c r="F6" s="7"/>
      <c r="G6" s="7"/>
      <c r="H6" s="7"/>
    </row>
    <row r="7" spans="1:8" x14ac:dyDescent="0.3">
      <c r="A7" s="7"/>
      <c r="B7" s="7" t="s">
        <v>20</v>
      </c>
      <c r="C7" s="7">
        <v>8</v>
      </c>
      <c r="D7" s="7">
        <v>223</v>
      </c>
      <c r="E7" s="7"/>
      <c r="F7" s="7"/>
      <c r="G7" s="7"/>
      <c r="H7" s="7"/>
    </row>
    <row r="8" spans="1:8" x14ac:dyDescent="0.3">
      <c r="A8" s="7"/>
      <c r="B8" s="7" t="s">
        <v>21</v>
      </c>
      <c r="C8" s="7">
        <v>4.5</v>
      </c>
      <c r="D8" s="7">
        <v>65</v>
      </c>
      <c r="E8" s="7"/>
      <c r="F8" s="7"/>
      <c r="G8" s="7"/>
      <c r="H8" s="7"/>
    </row>
    <row r="9" spans="1:8" x14ac:dyDescent="0.3">
      <c r="A9" s="7"/>
      <c r="B9" s="7" t="s">
        <v>22</v>
      </c>
      <c r="C9" s="7">
        <v>3</v>
      </c>
      <c r="D9" s="7">
        <v>256</v>
      </c>
      <c r="E9" s="7"/>
      <c r="F9" s="7"/>
      <c r="G9" s="7"/>
      <c r="H9" s="7"/>
    </row>
    <row r="10" spans="1:8" x14ac:dyDescent="0.3">
      <c r="A10" s="7"/>
      <c r="B10" s="7" t="s">
        <v>23</v>
      </c>
      <c r="C10" s="7">
        <v>7</v>
      </c>
      <c r="D10" s="7">
        <v>187</v>
      </c>
      <c r="E10" s="7"/>
      <c r="F10" s="7"/>
      <c r="G10" s="7"/>
      <c r="H10" s="7"/>
    </row>
    <row r="11" spans="1:8" x14ac:dyDescent="0.3">
      <c r="A11" s="7"/>
      <c r="B11" s="7" t="s">
        <v>24</v>
      </c>
      <c r="C11" s="7">
        <v>12</v>
      </c>
      <c r="D11" s="7">
        <v>154</v>
      </c>
      <c r="E11" s="7"/>
      <c r="F11" s="7"/>
      <c r="G11" s="7"/>
      <c r="H11" s="7"/>
    </row>
    <row r="12" spans="1:8" x14ac:dyDescent="0.3">
      <c r="A12" s="7"/>
      <c r="B12" s="7" t="s">
        <v>25</v>
      </c>
      <c r="C12" s="7">
        <v>5</v>
      </c>
      <c r="D12" s="7">
        <v>432</v>
      </c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 t="s">
        <v>7</v>
      </c>
      <c r="B14" s="7">
        <v>0.05</v>
      </c>
      <c r="C14" s="7"/>
      <c r="D14" s="7"/>
      <c r="E14" s="7"/>
      <c r="F14" s="7"/>
      <c r="G14" s="7"/>
      <c r="H14" s="7"/>
    </row>
    <row r="15" spans="1:8" x14ac:dyDescent="0.3">
      <c r="A15" s="7" t="s">
        <v>6</v>
      </c>
      <c r="B15" s="7">
        <v>0.55000000000000004</v>
      </c>
      <c r="C15" s="7"/>
      <c r="D15" s="7"/>
      <c r="E15" s="7"/>
      <c r="F15" s="7"/>
      <c r="G15" s="7"/>
      <c r="H15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13" sqref="D13"/>
    </sheetView>
  </sheetViews>
  <sheetFormatPr defaultRowHeight="14.4" x14ac:dyDescent="0.3"/>
  <cols>
    <col min="2" max="2" width="11.5546875" customWidth="1"/>
    <col min="3" max="3" width="9.77734375" customWidth="1"/>
    <col min="5" max="5" width="11.109375" customWidth="1"/>
    <col min="7" max="7" width="11.21875" customWidth="1"/>
    <col min="8" max="8" width="12.88671875" customWidth="1"/>
  </cols>
  <sheetData>
    <row r="1" spans="1:8" x14ac:dyDescent="0.3">
      <c r="A1" s="7" t="s">
        <v>71</v>
      </c>
      <c r="B1" s="7"/>
      <c r="C1" s="7"/>
      <c r="D1" s="7"/>
      <c r="E1" s="7"/>
      <c r="F1" s="7"/>
      <c r="G1" s="7"/>
      <c r="H1" s="7"/>
    </row>
    <row r="2" spans="1:8" ht="34.049999999999997" customHeight="1" x14ac:dyDescent="0.3">
      <c r="A2" s="7" t="s">
        <v>13</v>
      </c>
      <c r="B2" s="7" t="s">
        <v>26</v>
      </c>
      <c r="C2" s="7" t="s">
        <v>4</v>
      </c>
      <c r="D2" s="7" t="s">
        <v>3</v>
      </c>
      <c r="E2" s="7" t="s">
        <v>27</v>
      </c>
      <c r="F2" s="7" t="s">
        <v>7</v>
      </c>
      <c r="G2" s="7" t="s">
        <v>38</v>
      </c>
      <c r="H2" s="7" t="s">
        <v>28</v>
      </c>
    </row>
    <row r="3" spans="1:8" x14ac:dyDescent="0.3">
      <c r="A3" s="7">
        <v>1</v>
      </c>
      <c r="B3" s="7" t="s">
        <v>29</v>
      </c>
      <c r="C3" s="7">
        <v>5.12</v>
      </c>
      <c r="D3" s="7">
        <v>9</v>
      </c>
      <c r="E3" s="7"/>
      <c r="F3" s="7"/>
      <c r="G3" s="7"/>
      <c r="H3" s="7"/>
    </row>
    <row r="4" spans="1:8" x14ac:dyDescent="0.3">
      <c r="A4" s="7"/>
      <c r="B4" s="7" t="s">
        <v>72</v>
      </c>
      <c r="C4" s="7">
        <v>4.5</v>
      </c>
      <c r="D4" s="7">
        <v>5</v>
      </c>
      <c r="E4" s="7"/>
      <c r="F4" s="7"/>
      <c r="G4" s="7"/>
      <c r="H4" s="7"/>
    </row>
    <row r="5" spans="1:8" x14ac:dyDescent="0.3">
      <c r="A5" s="7"/>
      <c r="B5" s="7" t="s">
        <v>73</v>
      </c>
      <c r="C5" s="7">
        <v>5.99</v>
      </c>
      <c r="D5" s="7">
        <v>4</v>
      </c>
      <c r="E5" s="7"/>
      <c r="F5" s="7"/>
      <c r="G5" s="7"/>
      <c r="H5" s="7"/>
    </row>
    <row r="6" spans="1:8" x14ac:dyDescent="0.3">
      <c r="A6" s="7"/>
      <c r="B6" s="7" t="s">
        <v>74</v>
      </c>
      <c r="C6" s="7">
        <v>4.49</v>
      </c>
      <c r="D6" s="7">
        <v>4</v>
      </c>
      <c r="E6" s="7"/>
      <c r="F6" s="7"/>
      <c r="G6" s="7"/>
      <c r="H6" s="7"/>
    </row>
    <row r="7" spans="1:8" x14ac:dyDescent="0.3">
      <c r="A7" s="7"/>
      <c r="B7" s="7" t="s">
        <v>30</v>
      </c>
      <c r="C7" s="7">
        <v>12</v>
      </c>
      <c r="D7" s="7">
        <v>7</v>
      </c>
      <c r="E7" s="7"/>
      <c r="F7" s="7"/>
      <c r="G7" s="7"/>
      <c r="H7" s="7"/>
    </row>
    <row r="8" spans="1:8" x14ac:dyDescent="0.3">
      <c r="A8" s="7"/>
      <c r="B8" s="7" t="s">
        <v>31</v>
      </c>
      <c r="C8" s="7">
        <v>3.5</v>
      </c>
      <c r="D8" s="7">
        <v>5</v>
      </c>
      <c r="E8" s="7"/>
      <c r="F8" s="7"/>
      <c r="G8" s="7"/>
      <c r="H8" s="7"/>
    </row>
    <row r="9" spans="1:8" x14ac:dyDescent="0.3">
      <c r="A9" s="7"/>
      <c r="B9" s="7" t="s">
        <v>75</v>
      </c>
      <c r="C9" s="7">
        <v>2.0499999999999998</v>
      </c>
      <c r="D9" s="7">
        <v>10</v>
      </c>
      <c r="E9" s="7"/>
      <c r="F9" s="7"/>
      <c r="G9" s="7"/>
      <c r="H9" s="7"/>
    </row>
    <row r="10" spans="1:8" x14ac:dyDescent="0.3">
      <c r="A10" s="7"/>
      <c r="B10" s="7" t="s">
        <v>32</v>
      </c>
      <c r="C10" s="7">
        <v>33</v>
      </c>
      <c r="D10" s="7">
        <v>6</v>
      </c>
      <c r="E10" s="7"/>
      <c r="F10" s="7"/>
      <c r="G10" s="7"/>
      <c r="H10" s="7"/>
    </row>
    <row r="11" spans="1:8" x14ac:dyDescent="0.3">
      <c r="A11" s="7"/>
      <c r="B11" s="7" t="s">
        <v>33</v>
      </c>
      <c r="C11" s="7">
        <v>10.199999999999999</v>
      </c>
      <c r="D11" s="7">
        <v>5</v>
      </c>
      <c r="E11" s="7"/>
      <c r="F11" s="7"/>
      <c r="G11" s="7"/>
      <c r="H11" s="7"/>
    </row>
    <row r="12" spans="1:8" x14ac:dyDescent="0.3">
      <c r="A12" s="7"/>
      <c r="B12" s="7" t="s">
        <v>34</v>
      </c>
      <c r="C12" s="7">
        <v>2.5</v>
      </c>
      <c r="D12" s="7">
        <v>12</v>
      </c>
      <c r="E12" s="7"/>
      <c r="F12" s="7"/>
      <c r="G12" s="7"/>
      <c r="H12" s="7"/>
    </row>
    <row r="13" spans="1:8" x14ac:dyDescent="0.3">
      <c r="A13" s="7"/>
      <c r="B13" s="7" t="s">
        <v>76</v>
      </c>
      <c r="C13" s="7">
        <v>5.4</v>
      </c>
      <c r="D13" s="7">
        <v>4</v>
      </c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 t="s">
        <v>7</v>
      </c>
      <c r="B15" s="7">
        <v>0.05</v>
      </c>
      <c r="C15" s="7"/>
      <c r="D15" s="7"/>
      <c r="E15" s="7" t="s">
        <v>6</v>
      </c>
      <c r="F15" s="7">
        <v>0.15</v>
      </c>
      <c r="G15" s="7"/>
      <c r="H15" s="7"/>
    </row>
    <row r="18" spans="6:6" x14ac:dyDescent="0.3">
      <c r="F18">
        <v>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22" sqref="H22"/>
    </sheetView>
  </sheetViews>
  <sheetFormatPr defaultRowHeight="14.4" x14ac:dyDescent="0.3"/>
  <cols>
    <col min="1" max="1" width="22.21875" customWidth="1"/>
    <col min="2" max="2" width="16.77734375" customWidth="1"/>
    <col min="3" max="3" width="12.44140625" customWidth="1"/>
    <col min="5" max="5" width="13.6640625" customWidth="1"/>
    <col min="6" max="6" width="16.44140625" customWidth="1"/>
    <col min="7" max="7" width="11" customWidth="1"/>
    <col min="8" max="8" width="11.33203125" customWidth="1"/>
    <col min="9" max="9" width="13.77734375" customWidth="1"/>
  </cols>
  <sheetData>
    <row r="1" spans="1:9" x14ac:dyDescent="0.3">
      <c r="A1" s="7" t="s">
        <v>96</v>
      </c>
      <c r="B1" s="7"/>
      <c r="C1" s="7"/>
      <c r="D1" s="7"/>
      <c r="E1" s="7"/>
      <c r="F1" s="7"/>
      <c r="G1" s="7"/>
      <c r="H1" s="7"/>
      <c r="I1" s="7"/>
    </row>
    <row r="2" spans="1:9" ht="32.4" customHeight="1" x14ac:dyDescent="0.3">
      <c r="A2" s="7"/>
      <c r="B2" s="7" t="s">
        <v>99</v>
      </c>
      <c r="C2" s="7"/>
      <c r="D2" s="7"/>
      <c r="E2" s="7" t="s">
        <v>85</v>
      </c>
      <c r="F2" s="7"/>
      <c r="G2" s="7"/>
      <c r="H2" s="7"/>
      <c r="I2" s="7"/>
    </row>
    <row r="3" spans="1:9" ht="52.8" customHeight="1" x14ac:dyDescent="0.3">
      <c r="A3" s="7"/>
      <c r="B3" s="7" t="s">
        <v>86</v>
      </c>
      <c r="C3" s="7" t="s">
        <v>87</v>
      </c>
      <c r="D3" s="7"/>
      <c r="E3" s="7" t="s">
        <v>108</v>
      </c>
      <c r="F3" s="7" t="s">
        <v>88</v>
      </c>
      <c r="G3" s="7" t="s">
        <v>89</v>
      </c>
      <c r="H3" s="7" t="s">
        <v>90</v>
      </c>
      <c r="I3" s="7" t="s">
        <v>91</v>
      </c>
    </row>
    <row r="4" spans="1:9" x14ac:dyDescent="0.3">
      <c r="A4" s="7" t="s">
        <v>92</v>
      </c>
      <c r="B4" s="7">
        <v>30</v>
      </c>
      <c r="C4" s="7">
        <v>50</v>
      </c>
      <c r="D4" s="7"/>
      <c r="E4" s="7">
        <f>C4*B15</f>
        <v>750</v>
      </c>
      <c r="F4" s="7">
        <f>B4*B17</f>
        <v>600</v>
      </c>
      <c r="G4" s="7">
        <f>B16*C4</f>
        <v>1500</v>
      </c>
      <c r="H4" s="7">
        <f>B16*B4</f>
        <v>900</v>
      </c>
      <c r="I4" s="7">
        <f>SUM(E4:H4)</f>
        <v>3750</v>
      </c>
    </row>
    <row r="5" spans="1:9" x14ac:dyDescent="0.3">
      <c r="A5" s="7" t="s">
        <v>97</v>
      </c>
      <c r="B5" s="7">
        <v>15</v>
      </c>
      <c r="C5" s="7">
        <v>45</v>
      </c>
      <c r="D5" s="7"/>
      <c r="E5" s="7"/>
      <c r="F5" s="7"/>
      <c r="G5" s="7"/>
      <c r="H5" s="7"/>
      <c r="I5" s="7"/>
    </row>
    <row r="6" spans="1:9" x14ac:dyDescent="0.3">
      <c r="A6" s="7" t="s">
        <v>98</v>
      </c>
      <c r="B6" s="7">
        <v>12</v>
      </c>
      <c r="C6" s="7">
        <v>32</v>
      </c>
      <c r="D6" s="7"/>
      <c r="E6" s="7"/>
      <c r="F6" s="7"/>
      <c r="G6" s="7"/>
      <c r="H6" s="7"/>
      <c r="I6" s="7"/>
    </row>
    <row r="7" spans="1:9" x14ac:dyDescent="0.3">
      <c r="A7" s="7" t="s">
        <v>93</v>
      </c>
      <c r="B7" s="7">
        <v>8</v>
      </c>
      <c r="C7" s="7">
        <v>20</v>
      </c>
      <c r="D7" s="7"/>
      <c r="E7" s="7"/>
      <c r="F7" s="7"/>
      <c r="G7" s="7"/>
      <c r="H7" s="7"/>
      <c r="I7" s="7"/>
    </row>
    <row r="8" spans="1:9" x14ac:dyDescent="0.3">
      <c r="A8" s="7"/>
      <c r="B8" s="7"/>
      <c r="C8" s="7"/>
      <c r="D8" s="7"/>
      <c r="E8" s="7"/>
      <c r="F8" s="7"/>
      <c r="G8" s="7"/>
      <c r="H8" s="7"/>
      <c r="I8" s="7"/>
    </row>
    <row r="9" spans="1:9" x14ac:dyDescent="0.3">
      <c r="A9" s="7" t="s">
        <v>94</v>
      </c>
      <c r="B9" s="7">
        <v>12</v>
      </c>
      <c r="C9" s="7">
        <v>32</v>
      </c>
      <c r="D9" s="7"/>
      <c r="E9" s="7"/>
      <c r="F9" s="7"/>
      <c r="G9" s="7"/>
      <c r="H9" s="7"/>
      <c r="I9" s="7"/>
    </row>
    <row r="10" spans="1:9" x14ac:dyDescent="0.3">
      <c r="A10" s="7" t="s">
        <v>95</v>
      </c>
      <c r="B10" s="7">
        <v>10</v>
      </c>
      <c r="C10" s="7">
        <v>30</v>
      </c>
      <c r="D10" s="7"/>
      <c r="E10" s="7"/>
      <c r="F10" s="7"/>
      <c r="G10" s="7"/>
      <c r="H10" s="7"/>
      <c r="I10" s="7"/>
    </row>
    <row r="11" spans="1:9" x14ac:dyDescent="0.3">
      <c r="A11" s="7"/>
      <c r="B11" s="7"/>
      <c r="C11" s="7"/>
      <c r="D11" s="7"/>
      <c r="E11" s="7"/>
      <c r="F11" s="7"/>
      <c r="G11" s="7"/>
      <c r="H11" s="7"/>
      <c r="I11" s="7"/>
    </row>
    <row r="12" spans="1:9" x14ac:dyDescent="0.3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3">
      <c r="A13" s="7"/>
      <c r="B13" s="7"/>
      <c r="C13" s="7"/>
      <c r="D13" s="7"/>
      <c r="E13" s="7"/>
      <c r="F13" s="7"/>
      <c r="G13" s="7"/>
      <c r="H13" s="7"/>
      <c r="I13" s="7"/>
    </row>
    <row r="14" spans="1:9" x14ac:dyDescent="0.3">
      <c r="A14" s="7" t="s">
        <v>100</v>
      </c>
      <c r="B14" s="7"/>
      <c r="C14" s="7"/>
      <c r="D14" s="7"/>
      <c r="E14" s="7" t="s">
        <v>104</v>
      </c>
      <c r="F14" s="7"/>
      <c r="G14" s="7"/>
      <c r="H14" s="7"/>
      <c r="I14" s="7"/>
    </row>
    <row r="15" spans="1:9" x14ac:dyDescent="0.3">
      <c r="A15" s="7" t="s">
        <v>101</v>
      </c>
      <c r="B15" s="7">
        <v>15</v>
      </c>
      <c r="C15" s="7"/>
      <c r="D15" s="7"/>
      <c r="E15" s="7" t="s">
        <v>105</v>
      </c>
      <c r="F15" s="7"/>
      <c r="G15" s="7"/>
      <c r="H15" s="7"/>
      <c r="I15" s="7"/>
    </row>
    <row r="16" spans="1:9" x14ac:dyDescent="0.3">
      <c r="A16" s="7" t="s">
        <v>102</v>
      </c>
      <c r="B16" s="7">
        <v>30</v>
      </c>
      <c r="C16" s="7"/>
      <c r="D16" s="7"/>
      <c r="E16" s="7" t="s">
        <v>106</v>
      </c>
      <c r="F16" s="7"/>
      <c r="G16" s="7"/>
      <c r="H16" s="7"/>
      <c r="I16" s="7"/>
    </row>
    <row r="17" spans="1:9" x14ac:dyDescent="0.3">
      <c r="A17" s="7" t="s">
        <v>103</v>
      </c>
      <c r="B17" s="7">
        <v>20</v>
      </c>
      <c r="C17" s="7"/>
      <c r="D17" s="7"/>
      <c r="E17" s="7" t="s">
        <v>107</v>
      </c>
      <c r="F17" s="7"/>
      <c r="G17" s="7"/>
      <c r="H17" s="7"/>
      <c r="I17" s="7"/>
    </row>
    <row r="18" spans="1:9" x14ac:dyDescent="0.3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3">
      <c r="A19" s="7"/>
      <c r="B19" s="7"/>
      <c r="C19" s="7"/>
      <c r="D19" s="7"/>
      <c r="E19" s="7"/>
      <c r="F19" s="7"/>
      <c r="G19" s="7"/>
      <c r="H19" s="7"/>
      <c r="I1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Arkusz1</vt:lpstr>
      <vt:lpstr>Arkusz2</vt:lpstr>
      <vt:lpstr>Arkusz3</vt:lpstr>
      <vt:lpstr>Arkusz4</vt:lpstr>
      <vt:lpstr>Arkusz5</vt:lpstr>
      <vt:lpstr>Arkusz6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Karcia</cp:lastModifiedBy>
  <dcterms:created xsi:type="dcterms:W3CDTF">2016-05-05T06:13:14Z</dcterms:created>
  <dcterms:modified xsi:type="dcterms:W3CDTF">2024-08-04T19:59:31Z</dcterms:modified>
</cp:coreProperties>
</file>